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7400" windowHeight="12255" activeTab="0"/>
  </bookViews>
  <sheets>
    <sheet name="Table LAND 1-6" sheetId="1" r:id="rId1"/>
  </sheets>
  <definedNames>
    <definedName name="_xlnm.Print_Area" localSheetId="0">'Table LAND 1-6'!$A$1:$J$53</definedName>
  </definedNames>
  <calcPr fullCalcOnLoad="1"/>
</workbook>
</file>

<file path=xl/sharedStrings.xml><?xml version="1.0" encoding="utf-8"?>
<sst xmlns="http://schemas.openxmlformats.org/spreadsheetml/2006/main" count="203" uniqueCount="132">
  <si>
    <t>MFIDPRIAP148</t>
  </si>
  <si>
    <t>MFIDPRIAP152</t>
  </si>
  <si>
    <t>65, 65</t>
  </si>
  <si>
    <t>MFPUSR01A</t>
  </si>
  <si>
    <t>MFPUSR01B</t>
  </si>
  <si>
    <t>Table LAND 1-6. Inventory of Safety, Traffic Control, and Informational Signs and Access Control Features.</t>
  </si>
  <si>
    <t>Photo Number</t>
  </si>
  <si>
    <t>Supplemental Information</t>
  </si>
  <si>
    <t>Warning, Right</t>
  </si>
  <si>
    <t>Road Closure Device, Rock</t>
  </si>
  <si>
    <t>Steel Gate</t>
  </si>
  <si>
    <t>Closed with large boulders.  Road closure devices are in good condition.</t>
  </si>
  <si>
    <t>Closed with large boulders and one large downed log.  Road closure devices are in good condition.</t>
  </si>
  <si>
    <t>MFPPBVHR44</t>
  </si>
  <si>
    <t>Gate on road to spillway closed and slightly rusted.</t>
  </si>
  <si>
    <t xml:space="preserve">Duncan Creek–Middle Fork Tunnel Portal Road and Spillway Access Point </t>
  </si>
  <si>
    <t>French Meadows–Hell Hole Tunnel Gatehouse Road</t>
  </si>
  <si>
    <t>French Meadows Dam Outlet Works and Leakage Weirs Road</t>
  </si>
  <si>
    <t>Hell Hole Area</t>
  </si>
  <si>
    <t>Hell Hole Dam and Powerhouse Road and Spillway Southern Access Point</t>
  </si>
  <si>
    <t>HHDPRSSAP02</t>
  </si>
  <si>
    <t>Road closed with steel gate off of FR 96.  In good condition.</t>
  </si>
  <si>
    <t>Warning sign on the right before powerhouse.  In good condition.</t>
  </si>
  <si>
    <t>Rd. closed off FR-96, gate slightly rusted but in good-fair condition.</t>
  </si>
  <si>
    <t>MFIDPRIAP165 A&amp;B</t>
  </si>
  <si>
    <t>MFIDPRIAP166 A&amp;B</t>
  </si>
  <si>
    <t xml:space="preserve">Non-specified Sign </t>
  </si>
  <si>
    <t>MFIDPRIAP02</t>
  </si>
  <si>
    <t>MFIDPRIAP03</t>
  </si>
  <si>
    <t>MFIDPRIAP04</t>
  </si>
  <si>
    <t>Middle Fork  Interbay Dam and Powerhouse Road and Interbay Access Points</t>
  </si>
  <si>
    <t>Middle Fork Powerhouse Upper Switchyard Road</t>
  </si>
  <si>
    <t>Oxbow Powerhouse Road</t>
  </si>
  <si>
    <t>Ralston Powerhouse Butterfly Valve House Road</t>
  </si>
  <si>
    <t>Ralston - Oxbow Tunnel Intake Road</t>
  </si>
  <si>
    <t>Ralston Afterbay Road and Boat Ramp</t>
  </si>
  <si>
    <t>Steel Gate closure on road, open and in good condition.</t>
  </si>
  <si>
    <t>Road closure - road around sediment disposal area.</t>
  </si>
  <si>
    <t>Steel gate closure on roadway, ~ half way down road.</t>
  </si>
  <si>
    <t>French Meadows Powerhouse Road</t>
  </si>
  <si>
    <t>Hell Hole–Middle Fork Tunnel Gatehouse Road</t>
  </si>
  <si>
    <t>Dormitory Facility Road</t>
  </si>
  <si>
    <t>Road closed. Gate in good condition.</t>
  </si>
  <si>
    <t>Stop sign.  In good condition.  Made of aluminum.</t>
  </si>
  <si>
    <t>PCWA Interbay Dam sign.  Made of aluminum.</t>
  </si>
  <si>
    <t>Warning signs on fence by the creek.  One is in good condition, the other is in fair condition (words are peeling and hard to read).  Made of aluminum.</t>
  </si>
  <si>
    <t>Gate at dormitory</t>
  </si>
  <si>
    <t>Sign on gate at the upper powerhouse.  Sign is metal and in fair condition.  It's hard to read because the paint is peeling.</t>
  </si>
  <si>
    <t>Sign is on the gate at the upper powerhouse.  Sign is metal and in good condition.</t>
  </si>
  <si>
    <t>FMPR48</t>
  </si>
  <si>
    <t>FMPR53</t>
  </si>
  <si>
    <t>HHMFTGR05</t>
  </si>
  <si>
    <t>DFR06</t>
  </si>
  <si>
    <t>Name</t>
  </si>
  <si>
    <t>Ralston Afterbay Dam Road and Afterbay Access Point</t>
  </si>
  <si>
    <t>Ralston - Oxbow–Area</t>
  </si>
  <si>
    <t>Road Log Data Collection Feature Codes</t>
  </si>
  <si>
    <t>Road Mile</t>
  </si>
  <si>
    <t>Project Roads and Access Points</t>
  </si>
  <si>
    <t>Duncan Creek Area</t>
  </si>
  <si>
    <t>French Meadows Area</t>
  </si>
  <si>
    <t>Middle Fork Powerhouse Penstock and Butterfly Valve House Road</t>
  </si>
  <si>
    <t>Gate closed, in good condition</t>
  </si>
  <si>
    <t>Regulatory, Left</t>
  </si>
  <si>
    <t>Middle Fork Interbay Area</t>
  </si>
  <si>
    <t>Road Closed by a steel gate.  In good condition, although slightly rusted.</t>
  </si>
  <si>
    <t>Gate open and in good condition.</t>
  </si>
  <si>
    <t>Duncan Creek Diversion Dam Road</t>
  </si>
  <si>
    <t>Duncan Creek Diversion Pool Road and Access Point</t>
  </si>
  <si>
    <t>Warning sign at the start of the road, (by intersection with FR96),  In fair condition (paint is peeling)  Made of metal.</t>
  </si>
  <si>
    <t>Steel gate closure on roadway.  In good condition.</t>
  </si>
  <si>
    <t>Closed and in good condition.</t>
  </si>
  <si>
    <t>Steel gate.  In good condition.</t>
  </si>
  <si>
    <t>FMHHTGR02</t>
  </si>
  <si>
    <t>DCDDR02</t>
  </si>
  <si>
    <t>DCDPRAP01</t>
  </si>
  <si>
    <t>FMDOWLWR02</t>
  </si>
  <si>
    <t>Gate enclosing the upper switchyard.</t>
  </si>
  <si>
    <t>Poster</t>
  </si>
  <si>
    <t>Interbay, PCWA sign</t>
  </si>
  <si>
    <t>Warning, Left</t>
  </si>
  <si>
    <t>95-3</t>
  </si>
  <si>
    <t>RPBVHR02</t>
  </si>
  <si>
    <t>RPBVHR03</t>
  </si>
  <si>
    <t>"No Boats Past This Point"</t>
  </si>
  <si>
    <t>ROTIR02</t>
  </si>
  <si>
    <t>RARBR03</t>
  </si>
  <si>
    <t>RADRAAP01</t>
  </si>
  <si>
    <t>RADRAAP02</t>
  </si>
  <si>
    <t>RADRAAP03</t>
  </si>
  <si>
    <t>HHDSNAP01</t>
  </si>
  <si>
    <t>FMHHTPR02</t>
  </si>
  <si>
    <t>Hell Hole Dam Spillway and Northern Access Point</t>
  </si>
  <si>
    <t>Gate next to the powerhouse, off of Middle Fork Interbay Dam and Powerhouse Road and Interbay Access Points.</t>
  </si>
  <si>
    <t>Road closed by log and cable (rocks).  Road closure in fair condition.</t>
  </si>
  <si>
    <t>North Fork Long Canyon Crossing Removable Section North Road and Parking Area</t>
  </si>
  <si>
    <t>Long Canyon Area</t>
  </si>
  <si>
    <t>Steel gate closure for roadway</t>
  </si>
  <si>
    <t>Cable and Log Barrier</t>
  </si>
  <si>
    <t>Gate at north end of dam.</t>
  </si>
  <si>
    <t>Gate at south end of dam.</t>
  </si>
  <si>
    <t>GPS Coordinates (NAD83 DD)</t>
  </si>
  <si>
    <t>French Meadows - Hell Hole Tunnel Portal Road</t>
  </si>
  <si>
    <t>MFARGWBFMDR03</t>
  </si>
  <si>
    <t>Underground Powerline</t>
  </si>
  <si>
    <t>MFIDPRIAP149</t>
  </si>
  <si>
    <t>Warning sign before Interbay Dam.  In good condition. Made of aluminum.</t>
  </si>
  <si>
    <t>MFIDPRIAP166B</t>
  </si>
  <si>
    <t>NFLCCRSNRPA02</t>
  </si>
  <si>
    <t>95-3  - Underground powerline/telephone line</t>
  </si>
  <si>
    <t>DCMFTPR02-A</t>
  </si>
  <si>
    <t>DCMFTPR02-B</t>
  </si>
  <si>
    <t>Assumptions</t>
  </si>
  <si>
    <t>Type</t>
  </si>
  <si>
    <t>Condition</t>
  </si>
  <si>
    <t>Longitude</t>
  </si>
  <si>
    <t>Latitude</t>
  </si>
  <si>
    <t>Table LAND 1-6. Inventory of Safety, Traffic Control, and Informational Signs and Access Control Features (continued).</t>
  </si>
  <si>
    <t>MFPUSR01A&amp;B</t>
  </si>
  <si>
    <t>Good</t>
  </si>
  <si>
    <t>Good - Fair</t>
  </si>
  <si>
    <t>Fair</t>
  </si>
  <si>
    <t>PCWA and USFS handmade sign.  Made of particle board.</t>
  </si>
  <si>
    <t>Underground powerline.  The marker is in fair condition and is peeling.  Made of aluminum.</t>
  </si>
  <si>
    <t>In fair condition.  Made of aluminum.</t>
  </si>
  <si>
    <t>Warning signs on the fence around the powerhouse.  All in good condition.  Made of aluminum.</t>
  </si>
  <si>
    <r>
      <t>a</t>
    </r>
    <r>
      <rPr>
        <sz val="8"/>
        <rFont val="Arial"/>
        <family val="2"/>
      </rPr>
      <t>Gate/sign not located on Project segement of road, but restricts access to Project road</t>
    </r>
  </si>
  <si>
    <r>
      <t>Middle Fork American River Gage and Weir below French Meadows Dam Road</t>
    </r>
    <r>
      <rPr>
        <vertAlign val="superscript"/>
        <sz val="10"/>
        <color indexed="10"/>
        <rFont val="Arial"/>
        <family val="2"/>
      </rPr>
      <t>b</t>
    </r>
  </si>
  <si>
    <r>
      <t>Steel Gate</t>
    </r>
    <r>
      <rPr>
        <vertAlign val="superscript"/>
        <sz val="10"/>
        <rFont val="Arial"/>
        <family val="2"/>
      </rPr>
      <t>a</t>
    </r>
  </si>
  <si>
    <r>
      <t xml:space="preserve"> N/A</t>
    </r>
    <r>
      <rPr>
        <vertAlign val="superscript"/>
        <sz val="10"/>
        <rFont val="Arial"/>
        <family val="2"/>
      </rPr>
      <t>a</t>
    </r>
  </si>
  <si>
    <r>
      <t>Regulatory, Right</t>
    </r>
    <r>
      <rPr>
        <vertAlign val="superscript"/>
        <sz val="10"/>
        <rFont val="Arial"/>
        <family val="2"/>
      </rPr>
      <t>a</t>
    </r>
  </si>
  <si>
    <r>
      <t>b</t>
    </r>
    <r>
      <rPr>
        <sz val="8"/>
        <color indexed="10"/>
        <rFont val="Arial"/>
        <family val="2"/>
      </rPr>
      <t>This road was originally designated as a Project road in the PAD.  The road is currently designated as a multi-use road on private property based on additional data gathering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</si>
</sst>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0.000"/>
    <numFmt numFmtId="167" formatCode="0.0000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vertAlign val="superscript"/>
      <sz val="10"/>
      <name val="Arial"/>
      <family val="2"/>
    </font>
    <font>
      <strike/>
      <sz val="10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166" fontId="0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6" fontId="0" fillId="0" borderId="8" xfId="0" applyNumberFormat="1" applyFont="1" applyBorder="1" applyAlignment="1">
      <alignment horizontal="center" vertical="center" wrapText="1"/>
    </xf>
    <xf numFmtId="168" fontId="0" fillId="0" borderId="8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166" fontId="0" fillId="0" borderId="9" xfId="0" applyNumberFormat="1" applyFont="1" applyBorder="1" applyAlignment="1">
      <alignment horizontal="center" vertical="center" wrapText="1"/>
    </xf>
    <xf numFmtId="168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8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168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66" fontId="0" fillId="0" borderId="18" xfId="0" applyNumberFormat="1" applyFont="1" applyBorder="1" applyAlignment="1">
      <alignment horizontal="center" vertical="center" wrapText="1"/>
    </xf>
    <xf numFmtId="168" fontId="0" fillId="0" borderId="1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8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6" fontId="0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 wrapText="1"/>
    </xf>
    <xf numFmtId="166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66" fontId="7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66" fontId="0" fillId="0" borderId="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166" fontId="0" fillId="0" borderId="33" xfId="0" applyNumberFormat="1" applyFont="1" applyFill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2" fillId="0" borderId="34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left" vertical="center" wrapText="1"/>
    </xf>
    <xf numFmtId="166" fontId="0" fillId="0" borderId="46" xfId="0" applyNumberFormat="1" applyFont="1" applyFill="1" applyBorder="1" applyAlignment="1">
      <alignment horizontal="center" vertical="center" wrapText="1"/>
    </xf>
    <xf numFmtId="168" fontId="0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166" fontId="12" fillId="0" borderId="18" xfId="0" applyNumberFormat="1" applyFont="1" applyFill="1" applyBorder="1" applyAlignment="1">
      <alignment horizontal="center" vertical="center" wrapText="1"/>
    </xf>
    <xf numFmtId="168" fontId="12" fillId="0" borderId="18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168" fontId="0" fillId="0" borderId="9" xfId="0" applyNumberFormat="1" applyFont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166" fontId="4" fillId="0" borderId="1" xfId="0" applyNumberFormat="1" applyFont="1" applyBorder="1" applyAlignment="1">
      <alignment horizontal="center" vertical="center" textRotation="90" wrapText="1"/>
    </xf>
    <xf numFmtId="166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2"/>
  <sheetViews>
    <sheetView tabSelected="1" view="pageBreakPreview" zoomScaleNormal="70" zoomScaleSheetLayoutView="100" workbookViewId="0" topLeftCell="A34">
      <selection activeCell="A53" sqref="A53"/>
    </sheetView>
  </sheetViews>
  <sheetFormatPr defaultColWidth="9.140625" defaultRowHeight="12.75"/>
  <cols>
    <col min="1" max="1" width="45.421875" style="1" customWidth="1"/>
    <col min="2" max="2" width="14.7109375" style="21" customWidth="1"/>
    <col min="3" max="3" width="10.7109375" style="21" customWidth="1"/>
    <col min="4" max="4" width="24.7109375" style="21" customWidth="1"/>
    <col min="5" max="5" width="6.57421875" style="11" customWidth="1"/>
    <col min="6" max="6" width="13.7109375" style="16" customWidth="1"/>
    <col min="7" max="7" width="14.57421875" style="3" customWidth="1"/>
    <col min="8" max="8" width="15.421875" style="3" customWidth="1"/>
    <col min="9" max="9" width="17.421875" style="3" customWidth="1"/>
    <col min="10" max="10" width="54.00390625" style="132" customWidth="1"/>
    <col min="11" max="11" width="59.8515625" style="22" customWidth="1"/>
    <col min="12" max="12" width="22.421875" style="1" customWidth="1"/>
    <col min="13" max="13" width="24.421875" style="1" customWidth="1"/>
    <col min="14" max="14" width="29.140625" style="1" customWidth="1"/>
    <col min="15" max="15" width="19.7109375" style="1" customWidth="1"/>
    <col min="16" max="16" width="20.00390625" style="1" customWidth="1"/>
    <col min="17" max="16384" width="9.140625" style="1" customWidth="1"/>
  </cols>
  <sheetData>
    <row r="1" spans="1:11" s="119" customFormat="1" ht="20.25" customHeight="1" thickBot="1">
      <c r="A1" s="219" t="s">
        <v>5</v>
      </c>
      <c r="B1" s="220"/>
      <c r="C1" s="220"/>
      <c r="D1" s="220"/>
      <c r="E1" s="220"/>
      <c r="F1" s="220"/>
      <c r="G1" s="220"/>
      <c r="H1" s="118"/>
      <c r="I1" s="118"/>
      <c r="J1" s="118"/>
      <c r="K1" s="133"/>
    </row>
    <row r="2" spans="1:10" ht="13.5" customHeight="1" thickBot="1">
      <c r="A2" s="216" t="s">
        <v>53</v>
      </c>
      <c r="B2" s="216" t="s">
        <v>112</v>
      </c>
      <c r="C2" s="229" t="s">
        <v>56</v>
      </c>
      <c r="D2" s="216" t="s">
        <v>113</v>
      </c>
      <c r="E2" s="231" t="s">
        <v>57</v>
      </c>
      <c r="F2" s="233" t="s">
        <v>101</v>
      </c>
      <c r="G2" s="233"/>
      <c r="H2" s="235" t="s">
        <v>114</v>
      </c>
      <c r="I2" s="230" t="s">
        <v>6</v>
      </c>
      <c r="J2" s="216" t="s">
        <v>7</v>
      </c>
    </row>
    <row r="3" spans="1:16" s="44" customFormat="1" ht="92.25" customHeight="1" thickBot="1">
      <c r="A3" s="234"/>
      <c r="B3" s="216"/>
      <c r="C3" s="218"/>
      <c r="D3" s="217"/>
      <c r="E3" s="232"/>
      <c r="F3" s="13" t="s">
        <v>115</v>
      </c>
      <c r="G3" s="4" t="s">
        <v>116</v>
      </c>
      <c r="H3" s="203"/>
      <c r="I3" s="217"/>
      <c r="J3" s="217"/>
      <c r="K3" s="43"/>
      <c r="L3" s="43"/>
      <c r="M3" s="43"/>
      <c r="N3" s="43"/>
      <c r="O3" s="43"/>
      <c r="P3" s="43"/>
    </row>
    <row r="4" spans="1:10" ht="13.5" thickBot="1">
      <c r="A4" s="70" t="s">
        <v>58</v>
      </c>
      <c r="B4" s="35"/>
      <c r="C4" s="115"/>
      <c r="D4" s="115"/>
      <c r="E4" s="9"/>
      <c r="F4" s="14"/>
      <c r="G4" s="29"/>
      <c r="H4" s="29"/>
      <c r="I4" s="29"/>
      <c r="J4" s="120"/>
    </row>
    <row r="5" spans="1:10" ht="13.5" thickBot="1">
      <c r="A5" s="73" t="s">
        <v>59</v>
      </c>
      <c r="B5" s="36"/>
      <c r="C5" s="116"/>
      <c r="D5" s="116"/>
      <c r="E5" s="10"/>
      <c r="F5" s="15"/>
      <c r="G5" s="30"/>
      <c r="H5" s="30"/>
      <c r="I5" s="30"/>
      <c r="J5" s="121"/>
    </row>
    <row r="6" spans="1:10" ht="26.25" thickBot="1">
      <c r="A6" s="74" t="s">
        <v>67</v>
      </c>
      <c r="B6" s="75"/>
      <c r="C6" s="78">
        <v>76</v>
      </c>
      <c r="D6" s="79" t="s">
        <v>9</v>
      </c>
      <c r="E6" s="76">
        <v>0.012</v>
      </c>
      <c r="F6" s="77">
        <v>-120.4815825</v>
      </c>
      <c r="G6" s="77">
        <v>39.13502159</v>
      </c>
      <c r="H6" s="85" t="s">
        <v>119</v>
      </c>
      <c r="I6" s="80" t="s">
        <v>74</v>
      </c>
      <c r="J6" s="122" t="s">
        <v>11</v>
      </c>
    </row>
    <row r="7" spans="1:10" ht="26.25" thickBot="1">
      <c r="A7" s="74" t="s">
        <v>68</v>
      </c>
      <c r="B7" s="82"/>
      <c r="C7" s="78">
        <v>76</v>
      </c>
      <c r="D7" s="79" t="s">
        <v>9</v>
      </c>
      <c r="E7" s="76">
        <v>0</v>
      </c>
      <c r="F7" s="77">
        <v>-120.4796457</v>
      </c>
      <c r="G7" s="77">
        <v>39.13628501</v>
      </c>
      <c r="H7" s="85" t="s">
        <v>119</v>
      </c>
      <c r="I7" s="83" t="s">
        <v>75</v>
      </c>
      <c r="J7" s="122" t="s">
        <v>12</v>
      </c>
    </row>
    <row r="8" spans="1:10" ht="15.75" customHeight="1" thickBot="1">
      <c r="A8" s="70" t="s">
        <v>60</v>
      </c>
      <c r="B8" s="37"/>
      <c r="C8" s="37"/>
      <c r="D8" s="37"/>
      <c r="E8" s="38"/>
      <c r="F8" s="39"/>
      <c r="G8" s="45"/>
      <c r="H8" s="45"/>
      <c r="I8" s="45"/>
      <c r="J8" s="123"/>
    </row>
    <row r="9" spans="1:11" s="196" customFormat="1" ht="25.5">
      <c r="A9" s="227" t="s">
        <v>15</v>
      </c>
      <c r="B9" s="221"/>
      <c r="C9" s="100">
        <v>71</v>
      </c>
      <c r="D9" s="62" t="s">
        <v>128</v>
      </c>
      <c r="E9" s="223" t="s">
        <v>129</v>
      </c>
      <c r="F9" s="225">
        <v>-120.474711</v>
      </c>
      <c r="G9" s="225">
        <v>39.116277</v>
      </c>
      <c r="H9" s="176" t="s">
        <v>120</v>
      </c>
      <c r="I9" s="167" t="s">
        <v>110</v>
      </c>
      <c r="J9" s="125" t="s">
        <v>23</v>
      </c>
      <c r="K9" s="195"/>
    </row>
    <row r="10" spans="1:11" s="196" customFormat="1" ht="15" thickBot="1">
      <c r="A10" s="228"/>
      <c r="B10" s="222"/>
      <c r="C10" s="67">
        <v>64</v>
      </c>
      <c r="D10" s="103" t="s">
        <v>130</v>
      </c>
      <c r="E10" s="224"/>
      <c r="F10" s="226"/>
      <c r="G10" s="226"/>
      <c r="H10" s="177" t="s">
        <v>121</v>
      </c>
      <c r="I10" s="168" t="s">
        <v>111</v>
      </c>
      <c r="J10" s="126" t="s">
        <v>122</v>
      </c>
      <c r="K10" s="195"/>
    </row>
    <row r="11" spans="1:10" ht="24" customHeight="1" thickBot="1">
      <c r="A11" s="72" t="s">
        <v>16</v>
      </c>
      <c r="B11" s="82"/>
      <c r="C11" s="85">
        <v>71</v>
      </c>
      <c r="D11" s="79" t="s">
        <v>10</v>
      </c>
      <c r="E11" s="76">
        <v>0.0094</v>
      </c>
      <c r="F11" s="84">
        <v>-120.434767964</v>
      </c>
      <c r="G11" s="84">
        <v>39.107264636</v>
      </c>
      <c r="H11" s="85" t="s">
        <v>119</v>
      </c>
      <c r="I11" s="83" t="s">
        <v>73</v>
      </c>
      <c r="J11" s="122" t="s">
        <v>42</v>
      </c>
    </row>
    <row r="12" spans="1:10" ht="26.25" thickBot="1">
      <c r="A12" s="74" t="s">
        <v>17</v>
      </c>
      <c r="B12" s="75"/>
      <c r="C12" s="78">
        <v>71</v>
      </c>
      <c r="D12" s="79" t="s">
        <v>10</v>
      </c>
      <c r="E12" s="86">
        <v>0.0076</v>
      </c>
      <c r="F12" s="77">
        <v>-120.470541</v>
      </c>
      <c r="G12" s="77">
        <v>39.107696</v>
      </c>
      <c r="H12" s="85" t="s">
        <v>119</v>
      </c>
      <c r="I12" s="80" t="s">
        <v>76</v>
      </c>
      <c r="J12" s="122" t="s">
        <v>21</v>
      </c>
    </row>
    <row r="13" spans="1:10" ht="27.75" thickBot="1">
      <c r="A13" s="169" t="s">
        <v>127</v>
      </c>
      <c r="B13" s="87"/>
      <c r="C13" s="170">
        <v>71</v>
      </c>
      <c r="D13" s="171" t="s">
        <v>10</v>
      </c>
      <c r="E13" s="172">
        <v>0.264</v>
      </c>
      <c r="F13" s="173">
        <v>-120.477968431</v>
      </c>
      <c r="G13" s="173">
        <v>39.105814024</v>
      </c>
      <c r="H13" s="170" t="s">
        <v>121</v>
      </c>
      <c r="I13" s="174" t="s">
        <v>103</v>
      </c>
      <c r="J13" s="175" t="s">
        <v>65</v>
      </c>
    </row>
    <row r="14" spans="1:10" ht="13.5" thickBot="1">
      <c r="A14" s="88" t="s">
        <v>18</v>
      </c>
      <c r="B14" s="89"/>
      <c r="C14" s="37"/>
      <c r="D14" s="37"/>
      <c r="E14" s="90"/>
      <c r="F14" s="91"/>
      <c r="G14" s="45"/>
      <c r="H14" s="45"/>
      <c r="I14" s="45"/>
      <c r="J14" s="123"/>
    </row>
    <row r="15" spans="1:10" ht="26.25" thickBot="1">
      <c r="A15" s="92" t="s">
        <v>19</v>
      </c>
      <c r="B15" s="98"/>
      <c r="C15" s="85">
        <v>71</v>
      </c>
      <c r="D15" s="79" t="s">
        <v>10</v>
      </c>
      <c r="E15" s="86">
        <v>0.0482</v>
      </c>
      <c r="F15" s="84">
        <v>-120.413635077</v>
      </c>
      <c r="G15" s="84">
        <v>39.059743555</v>
      </c>
      <c r="H15" s="85" t="s">
        <v>119</v>
      </c>
      <c r="I15" s="80" t="s">
        <v>20</v>
      </c>
      <c r="J15" s="122" t="s">
        <v>14</v>
      </c>
    </row>
    <row r="16" spans="1:10" ht="26.25" thickBot="1">
      <c r="A16" s="92" t="s">
        <v>92</v>
      </c>
      <c r="B16" s="94"/>
      <c r="C16" s="78">
        <v>74</v>
      </c>
      <c r="D16" s="96" t="s">
        <v>98</v>
      </c>
      <c r="E16" s="95">
        <v>0</v>
      </c>
      <c r="F16" s="84">
        <v>-120.413360187</v>
      </c>
      <c r="G16" s="84">
        <v>39.061187875</v>
      </c>
      <c r="H16" s="85" t="s">
        <v>121</v>
      </c>
      <c r="I16" s="97" t="s">
        <v>90</v>
      </c>
      <c r="J16" s="124" t="s">
        <v>94</v>
      </c>
    </row>
    <row r="17" spans="1:10" ht="13.5" thickBot="1">
      <c r="A17" s="92" t="s">
        <v>102</v>
      </c>
      <c r="B17" s="94"/>
      <c r="C17" s="85">
        <v>71</v>
      </c>
      <c r="D17" s="79" t="s">
        <v>10</v>
      </c>
      <c r="E17" s="76">
        <v>0.004</v>
      </c>
      <c r="F17" s="84">
        <v>-120.414371961</v>
      </c>
      <c r="G17" s="84">
        <v>39.073280337</v>
      </c>
      <c r="H17" s="85" t="s">
        <v>119</v>
      </c>
      <c r="I17" s="97" t="s">
        <v>91</v>
      </c>
      <c r="J17" s="122" t="s">
        <v>62</v>
      </c>
    </row>
    <row r="18" spans="1:10" ht="13.5" thickBot="1">
      <c r="A18" s="207" t="s">
        <v>39</v>
      </c>
      <c r="B18" s="94"/>
      <c r="C18" s="85">
        <v>71</v>
      </c>
      <c r="D18" s="79" t="s">
        <v>10</v>
      </c>
      <c r="E18" s="95">
        <v>1.218</v>
      </c>
      <c r="F18" s="77">
        <v>-120.407315767</v>
      </c>
      <c r="G18" s="77">
        <v>39.077415184</v>
      </c>
      <c r="H18" s="85" t="s">
        <v>119</v>
      </c>
      <c r="I18" s="97" t="s">
        <v>49</v>
      </c>
      <c r="J18" s="122" t="s">
        <v>66</v>
      </c>
    </row>
    <row r="19" spans="1:10" ht="26.25" thickBot="1">
      <c r="A19" s="218"/>
      <c r="B19" s="94"/>
      <c r="C19" s="85">
        <v>66</v>
      </c>
      <c r="D19" s="79" t="s">
        <v>8</v>
      </c>
      <c r="E19" s="95">
        <f>6399.1/5280</f>
        <v>1.2119507575757575</v>
      </c>
      <c r="F19" s="77">
        <v>-120.407315767</v>
      </c>
      <c r="G19" s="77">
        <v>39.077415184</v>
      </c>
      <c r="H19" s="178" t="s">
        <v>119</v>
      </c>
      <c r="I19" s="83" t="s">
        <v>50</v>
      </c>
      <c r="J19" s="122" t="s">
        <v>22</v>
      </c>
    </row>
    <row r="20" spans="1:10" ht="13.5" thickBot="1">
      <c r="A20" s="74" t="s">
        <v>40</v>
      </c>
      <c r="B20" s="94"/>
      <c r="C20" s="85">
        <v>71</v>
      </c>
      <c r="D20" s="79" t="s">
        <v>10</v>
      </c>
      <c r="E20" s="76">
        <v>0.0344</v>
      </c>
      <c r="F20" s="77">
        <v>-120.416356631</v>
      </c>
      <c r="G20" s="77">
        <v>39.060817814</v>
      </c>
      <c r="H20" s="85" t="s">
        <v>119</v>
      </c>
      <c r="I20" s="97" t="s">
        <v>51</v>
      </c>
      <c r="J20" s="122" t="s">
        <v>36</v>
      </c>
    </row>
    <row r="21" spans="1:10" ht="13.5" thickBot="1">
      <c r="A21" s="74" t="s">
        <v>41</v>
      </c>
      <c r="B21" s="94"/>
      <c r="C21" s="85">
        <v>71</v>
      </c>
      <c r="D21" s="79" t="s">
        <v>10</v>
      </c>
      <c r="E21" s="95">
        <v>0.127</v>
      </c>
      <c r="F21" s="77">
        <v>-120.415460968</v>
      </c>
      <c r="G21" s="77">
        <v>39.058875305</v>
      </c>
      <c r="H21" s="85" t="s">
        <v>119</v>
      </c>
      <c r="I21" s="97" t="s">
        <v>52</v>
      </c>
      <c r="J21" s="122" t="s">
        <v>46</v>
      </c>
    </row>
    <row r="22" spans="1:10" ht="13.5" thickBot="1">
      <c r="A22" s="73" t="s">
        <v>64</v>
      </c>
      <c r="B22" s="36"/>
      <c r="C22" s="116"/>
      <c r="D22" s="116"/>
      <c r="E22" s="10"/>
      <c r="F22" s="99"/>
      <c r="G22" s="30"/>
      <c r="H22" s="30"/>
      <c r="I22" s="30"/>
      <c r="J22" s="121"/>
    </row>
    <row r="23" spans="1:11" s="24" customFormat="1" ht="25.5">
      <c r="A23" s="207" t="s">
        <v>61</v>
      </c>
      <c r="B23" s="105"/>
      <c r="C23" s="61">
        <v>71</v>
      </c>
      <c r="D23" s="62" t="s">
        <v>10</v>
      </c>
      <c r="E23" s="59">
        <v>0</v>
      </c>
      <c r="F23" s="60">
        <v>-120.596847299</v>
      </c>
      <c r="G23" s="60">
        <v>39.024439148</v>
      </c>
      <c r="H23" s="100" t="s">
        <v>119</v>
      </c>
      <c r="I23" s="101" t="s">
        <v>107</v>
      </c>
      <c r="J23" s="125" t="s">
        <v>93</v>
      </c>
      <c r="K23" s="20"/>
    </row>
    <row r="24" spans="1:10" ht="26.25" thickBot="1">
      <c r="A24" s="209"/>
      <c r="B24" s="134"/>
      <c r="C24" s="102" t="s">
        <v>81</v>
      </c>
      <c r="D24" s="103" t="s">
        <v>104</v>
      </c>
      <c r="E24" s="65">
        <v>1.434</v>
      </c>
      <c r="F24" s="66">
        <v>-120.58679717</v>
      </c>
      <c r="G24" s="66">
        <v>39.018925716</v>
      </c>
      <c r="H24" s="179" t="s">
        <v>121</v>
      </c>
      <c r="I24" s="69" t="s">
        <v>13</v>
      </c>
      <c r="J24" s="126" t="s">
        <v>123</v>
      </c>
    </row>
    <row r="25" spans="1:11" s="119" customFormat="1" ht="20.25" customHeight="1" thickBot="1">
      <c r="A25" s="219" t="s">
        <v>117</v>
      </c>
      <c r="B25" s="220"/>
      <c r="C25" s="220"/>
      <c r="D25" s="220"/>
      <c r="E25" s="220"/>
      <c r="F25" s="220"/>
      <c r="G25" s="220"/>
      <c r="H25" s="180"/>
      <c r="I25" s="118"/>
      <c r="J25" s="118"/>
      <c r="K25" s="133"/>
    </row>
    <row r="26" spans="1:10" ht="13.5" customHeight="1" thickBot="1">
      <c r="A26" s="216" t="s">
        <v>53</v>
      </c>
      <c r="B26" s="216" t="s">
        <v>112</v>
      </c>
      <c r="C26" s="229" t="s">
        <v>56</v>
      </c>
      <c r="D26" s="216" t="s">
        <v>113</v>
      </c>
      <c r="E26" s="231" t="s">
        <v>57</v>
      </c>
      <c r="F26" s="233" t="s">
        <v>101</v>
      </c>
      <c r="G26" s="233"/>
      <c r="H26" s="235" t="s">
        <v>114</v>
      </c>
      <c r="I26" s="230" t="s">
        <v>6</v>
      </c>
      <c r="J26" s="216" t="s">
        <v>7</v>
      </c>
    </row>
    <row r="27" spans="1:16" s="44" customFormat="1" ht="92.25" customHeight="1" thickBot="1">
      <c r="A27" s="234"/>
      <c r="B27" s="216"/>
      <c r="C27" s="218"/>
      <c r="D27" s="217"/>
      <c r="E27" s="232"/>
      <c r="F27" s="13" t="s">
        <v>115</v>
      </c>
      <c r="G27" s="4" t="s">
        <v>116</v>
      </c>
      <c r="H27" s="203"/>
      <c r="I27" s="217"/>
      <c r="J27" s="217"/>
      <c r="K27" s="43"/>
      <c r="L27" s="43"/>
      <c r="M27" s="43"/>
      <c r="N27" s="43"/>
      <c r="O27" s="43"/>
      <c r="P27" s="43"/>
    </row>
    <row r="28" spans="1:10" ht="13.5" thickBot="1">
      <c r="A28" s="70" t="s">
        <v>58</v>
      </c>
      <c r="B28" s="35"/>
      <c r="C28" s="115"/>
      <c r="D28" s="115"/>
      <c r="E28" s="9"/>
      <c r="F28" s="14"/>
      <c r="G28" s="29"/>
      <c r="H28" s="29"/>
      <c r="I28" s="29"/>
      <c r="J28" s="120"/>
    </row>
    <row r="29" spans="1:10" ht="25.5" customHeight="1">
      <c r="A29" s="210" t="s">
        <v>30</v>
      </c>
      <c r="B29" s="105"/>
      <c r="C29" s="100">
        <v>60</v>
      </c>
      <c r="D29" s="62" t="s">
        <v>26</v>
      </c>
      <c r="E29" s="104">
        <v>0.003</v>
      </c>
      <c r="F29" s="53">
        <v>-120.6161946</v>
      </c>
      <c r="G29" s="53">
        <v>39.05174458</v>
      </c>
      <c r="H29" s="176" t="s">
        <v>119</v>
      </c>
      <c r="I29" s="147" t="s">
        <v>27</v>
      </c>
      <c r="J29" s="153" t="s">
        <v>43</v>
      </c>
    </row>
    <row r="30" spans="1:10" ht="25.5">
      <c r="A30" s="211"/>
      <c r="B30" s="63"/>
      <c r="C30" s="50">
        <v>66</v>
      </c>
      <c r="D30" s="58" t="s">
        <v>8</v>
      </c>
      <c r="E30" s="57">
        <v>0.006</v>
      </c>
      <c r="F30" s="49">
        <v>-120.6161237</v>
      </c>
      <c r="G30" s="49">
        <v>39.05168377</v>
      </c>
      <c r="H30" s="181" t="s">
        <v>121</v>
      </c>
      <c r="I30" s="148" t="s">
        <v>28</v>
      </c>
      <c r="J30" s="154" t="s">
        <v>69</v>
      </c>
    </row>
    <row r="31" spans="1:10" ht="12.75">
      <c r="A31" s="211"/>
      <c r="B31" s="63"/>
      <c r="C31" s="50">
        <v>63</v>
      </c>
      <c r="D31" s="58" t="s">
        <v>63</v>
      </c>
      <c r="E31" s="57">
        <v>0.0251</v>
      </c>
      <c r="F31" s="49">
        <v>-120.6163386</v>
      </c>
      <c r="G31" s="49">
        <v>39.05143807</v>
      </c>
      <c r="H31" s="182" t="s">
        <v>121</v>
      </c>
      <c r="I31" s="148" t="s">
        <v>29</v>
      </c>
      <c r="J31" s="154" t="s">
        <v>44</v>
      </c>
    </row>
    <row r="32" spans="1:10" ht="12.75">
      <c r="A32" s="211"/>
      <c r="B32" s="63"/>
      <c r="C32" s="56">
        <v>69</v>
      </c>
      <c r="D32" s="51" t="s">
        <v>78</v>
      </c>
      <c r="E32" s="48">
        <v>4.407</v>
      </c>
      <c r="F32" s="49">
        <v>-120.603311338</v>
      </c>
      <c r="G32" s="49">
        <v>39.026653154</v>
      </c>
      <c r="H32" s="181" t="s">
        <v>119</v>
      </c>
      <c r="I32" s="148" t="s">
        <v>0</v>
      </c>
      <c r="J32" s="155" t="s">
        <v>79</v>
      </c>
    </row>
    <row r="33" spans="1:10" ht="25.5">
      <c r="A33" s="211"/>
      <c r="B33" s="63"/>
      <c r="C33" s="56">
        <v>66</v>
      </c>
      <c r="D33" s="51" t="s">
        <v>8</v>
      </c>
      <c r="E33" s="57">
        <v>4.41</v>
      </c>
      <c r="F33" s="49">
        <v>-120.603311338</v>
      </c>
      <c r="G33" s="49">
        <v>39.026653154</v>
      </c>
      <c r="H33" s="181" t="s">
        <v>119</v>
      </c>
      <c r="I33" s="148" t="s">
        <v>105</v>
      </c>
      <c r="J33" s="154" t="s">
        <v>106</v>
      </c>
    </row>
    <row r="34" spans="1:10" ht="12.75">
      <c r="A34" s="211"/>
      <c r="B34" s="63"/>
      <c r="C34" s="56">
        <v>65</v>
      </c>
      <c r="D34" s="51" t="s">
        <v>80</v>
      </c>
      <c r="E34" s="48">
        <v>4.454</v>
      </c>
      <c r="F34" s="55">
        <v>-120.602530104</v>
      </c>
      <c r="G34" s="55">
        <v>39.026369443</v>
      </c>
      <c r="H34" s="181" t="s">
        <v>121</v>
      </c>
      <c r="I34" s="148" t="s">
        <v>1</v>
      </c>
      <c r="J34" s="154" t="s">
        <v>124</v>
      </c>
    </row>
    <row r="35" spans="1:10" ht="38.25">
      <c r="A35" s="211"/>
      <c r="B35" s="63"/>
      <c r="C35" s="56" t="s">
        <v>2</v>
      </c>
      <c r="D35" s="51" t="s">
        <v>80</v>
      </c>
      <c r="E35" s="57">
        <v>4.838</v>
      </c>
      <c r="F35" s="49">
        <v>-120.597110665</v>
      </c>
      <c r="G35" s="49">
        <v>39.024473496</v>
      </c>
      <c r="H35" s="181" t="s">
        <v>120</v>
      </c>
      <c r="I35" s="148" t="s">
        <v>24</v>
      </c>
      <c r="J35" s="154" t="s">
        <v>45</v>
      </c>
    </row>
    <row r="36" spans="1:10" ht="26.25" thickBot="1">
      <c r="A36" s="212"/>
      <c r="B36" s="136"/>
      <c r="C36" s="137" t="s">
        <v>2</v>
      </c>
      <c r="D36" s="138" t="s">
        <v>80</v>
      </c>
      <c r="E36" s="139">
        <v>4.854</v>
      </c>
      <c r="F36" s="140">
        <v>-120.596847</v>
      </c>
      <c r="G36" s="140">
        <v>39.024439</v>
      </c>
      <c r="H36" s="183" t="s">
        <v>119</v>
      </c>
      <c r="I36" s="149" t="s">
        <v>25</v>
      </c>
      <c r="J36" s="156" t="s">
        <v>125</v>
      </c>
    </row>
    <row r="37" spans="1:10" ht="12.75" customHeight="1">
      <c r="A37" s="213" t="s">
        <v>31</v>
      </c>
      <c r="B37" s="142"/>
      <c r="C37" s="61">
        <v>71</v>
      </c>
      <c r="D37" s="62" t="s">
        <v>10</v>
      </c>
      <c r="E37" s="104">
        <v>0.125</v>
      </c>
      <c r="F37" s="143">
        <v>-120.596516</v>
      </c>
      <c r="G37" s="143">
        <v>39.024272</v>
      </c>
      <c r="H37" s="61" t="s">
        <v>119</v>
      </c>
      <c r="I37" s="150" t="s">
        <v>118</v>
      </c>
      <c r="J37" s="153" t="s">
        <v>77</v>
      </c>
    </row>
    <row r="38" spans="1:10" ht="25.5" customHeight="1">
      <c r="A38" s="214"/>
      <c r="B38" s="144"/>
      <c r="C38" s="56">
        <v>65</v>
      </c>
      <c r="D38" s="51" t="s">
        <v>80</v>
      </c>
      <c r="E38" s="57">
        <v>0.125</v>
      </c>
      <c r="F38" s="135">
        <v>-120.596516</v>
      </c>
      <c r="G38" s="135">
        <v>39.024272</v>
      </c>
      <c r="H38" s="181" t="s">
        <v>121</v>
      </c>
      <c r="I38" s="151" t="s">
        <v>3</v>
      </c>
      <c r="J38" s="155" t="s">
        <v>47</v>
      </c>
    </row>
    <row r="39" spans="1:10" ht="26.25" customHeight="1" thickBot="1">
      <c r="A39" s="215"/>
      <c r="B39" s="145"/>
      <c r="C39" s="102">
        <v>66</v>
      </c>
      <c r="D39" s="103" t="s">
        <v>8</v>
      </c>
      <c r="E39" s="65">
        <v>0.125</v>
      </c>
      <c r="F39" s="146">
        <v>-120.596516</v>
      </c>
      <c r="G39" s="146">
        <v>39.024272</v>
      </c>
      <c r="H39" s="177" t="s">
        <v>119</v>
      </c>
      <c r="I39" s="152" t="s">
        <v>4</v>
      </c>
      <c r="J39" s="157" t="s">
        <v>48</v>
      </c>
    </row>
    <row r="40" spans="1:10" ht="13.5" thickBot="1">
      <c r="A40" s="71" t="s">
        <v>96</v>
      </c>
      <c r="B40" s="141"/>
      <c r="C40" s="117"/>
      <c r="D40" s="117"/>
      <c r="E40" s="42"/>
      <c r="F40" s="47"/>
      <c r="G40" s="47"/>
      <c r="H40" s="47"/>
      <c r="I40" s="47"/>
      <c r="J40" s="129"/>
    </row>
    <row r="41" spans="1:10" ht="27.75" customHeight="1" thickBot="1">
      <c r="A41" s="93" t="s">
        <v>95</v>
      </c>
      <c r="B41" s="78"/>
      <c r="C41" s="85">
        <v>71</v>
      </c>
      <c r="D41" s="96" t="s">
        <v>10</v>
      </c>
      <c r="E41" s="86">
        <v>0.00654</v>
      </c>
      <c r="F41" s="77">
        <v>-120.516071395</v>
      </c>
      <c r="G41" s="77">
        <v>39.029468853</v>
      </c>
      <c r="H41" s="78" t="s">
        <v>119</v>
      </c>
      <c r="I41" s="108" t="s">
        <v>108</v>
      </c>
      <c r="J41" s="124" t="s">
        <v>97</v>
      </c>
    </row>
    <row r="42" spans="1:10" ht="13.5" thickBot="1">
      <c r="A42" s="81" t="s">
        <v>55</v>
      </c>
      <c r="B42" s="41"/>
      <c r="C42" s="40"/>
      <c r="D42" s="40"/>
      <c r="E42" s="42"/>
      <c r="F42" s="46"/>
      <c r="G42" s="40"/>
      <c r="H42" s="40"/>
      <c r="I42" s="40"/>
      <c r="J42" s="129"/>
    </row>
    <row r="43" spans="1:10" ht="13.5" thickBot="1">
      <c r="A43" s="74" t="s">
        <v>32</v>
      </c>
      <c r="B43" s="98"/>
      <c r="C43" s="78">
        <v>71</v>
      </c>
      <c r="D43" s="96" t="s">
        <v>10</v>
      </c>
      <c r="E43" s="86">
        <v>0.137</v>
      </c>
      <c r="F43" s="77">
        <v>-120.746553683</v>
      </c>
      <c r="G43" s="77">
        <v>39.00625761</v>
      </c>
      <c r="H43" s="85" t="s">
        <v>119</v>
      </c>
      <c r="I43" s="80"/>
      <c r="J43" s="124" t="s">
        <v>70</v>
      </c>
    </row>
    <row r="44" spans="1:10" ht="12.75">
      <c r="A44" s="207" t="s">
        <v>33</v>
      </c>
      <c r="B44" s="106"/>
      <c r="C44" s="61">
        <v>76</v>
      </c>
      <c r="D44" s="62" t="s">
        <v>9</v>
      </c>
      <c r="E44" s="52">
        <v>0.0588</v>
      </c>
      <c r="F44" s="53">
        <v>-120.72103567</v>
      </c>
      <c r="G44" s="53">
        <v>39.00547742</v>
      </c>
      <c r="H44" s="61" t="s">
        <v>119</v>
      </c>
      <c r="I44" s="109" t="s">
        <v>82</v>
      </c>
      <c r="J44" s="125" t="s">
        <v>37</v>
      </c>
    </row>
    <row r="45" spans="1:10" ht="13.5" thickBot="1">
      <c r="A45" s="209"/>
      <c r="B45" s="107"/>
      <c r="C45" s="102">
        <v>71</v>
      </c>
      <c r="D45" s="103" t="s">
        <v>10</v>
      </c>
      <c r="E45" s="110">
        <v>0.1182</v>
      </c>
      <c r="F45" s="66">
        <v>-120.722103364</v>
      </c>
      <c r="G45" s="66">
        <v>39.00533675</v>
      </c>
      <c r="H45" s="102" t="s">
        <v>119</v>
      </c>
      <c r="I45" s="111" t="s">
        <v>83</v>
      </c>
      <c r="J45" s="126" t="s">
        <v>38</v>
      </c>
    </row>
    <row r="46" spans="1:10" ht="13.5" thickBot="1">
      <c r="A46" s="74" t="s">
        <v>34</v>
      </c>
      <c r="B46" s="159"/>
      <c r="C46" s="112">
        <v>71</v>
      </c>
      <c r="D46" s="113" t="s">
        <v>10</v>
      </c>
      <c r="E46" s="162">
        <v>0.0149</v>
      </c>
      <c r="F46" s="60">
        <v>-120.746257389</v>
      </c>
      <c r="G46" s="60">
        <v>39.005080536</v>
      </c>
      <c r="H46" s="184" t="s">
        <v>119</v>
      </c>
      <c r="I46" s="114" t="s">
        <v>85</v>
      </c>
      <c r="J46" s="122" t="s">
        <v>72</v>
      </c>
    </row>
    <row r="47" spans="1:10" ht="13.5" thickBot="1">
      <c r="A47" s="158" t="s">
        <v>35</v>
      </c>
      <c r="B47" s="75"/>
      <c r="C47" s="78">
        <v>71</v>
      </c>
      <c r="D47" s="96" t="s">
        <v>10</v>
      </c>
      <c r="E47" s="86">
        <v>0.0092</v>
      </c>
      <c r="F47" s="77">
        <v>-120.74666249</v>
      </c>
      <c r="G47" s="77">
        <v>39.0042655</v>
      </c>
      <c r="H47" s="85" t="s">
        <v>119</v>
      </c>
      <c r="I47" s="80" t="s">
        <v>86</v>
      </c>
      <c r="J47" s="130" t="s">
        <v>71</v>
      </c>
    </row>
    <row r="48" spans="1:10" ht="12.75">
      <c r="A48" s="207" t="s">
        <v>54</v>
      </c>
      <c r="B48" s="160"/>
      <c r="C48" s="161">
        <v>71</v>
      </c>
      <c r="D48" s="163" t="s">
        <v>10</v>
      </c>
      <c r="E48" s="164">
        <v>0.0123</v>
      </c>
      <c r="F48" s="165">
        <v>-120.746725</v>
      </c>
      <c r="G48" s="165">
        <v>39.00392</v>
      </c>
      <c r="H48" s="161" t="s">
        <v>119</v>
      </c>
      <c r="I48" s="166" t="s">
        <v>87</v>
      </c>
      <c r="J48" s="131" t="s">
        <v>99</v>
      </c>
    </row>
    <row r="49" spans="1:10" ht="12.75">
      <c r="A49" s="208"/>
      <c r="B49" s="64"/>
      <c r="C49" s="50">
        <v>71</v>
      </c>
      <c r="D49" s="58" t="s">
        <v>10</v>
      </c>
      <c r="E49" s="57">
        <v>0.1191</v>
      </c>
      <c r="F49" s="49">
        <v>-120.746168</v>
      </c>
      <c r="G49" s="49">
        <v>39.002567</v>
      </c>
      <c r="H49" s="50" t="s">
        <v>119</v>
      </c>
      <c r="I49" s="54" t="s">
        <v>88</v>
      </c>
      <c r="J49" s="127" t="s">
        <v>100</v>
      </c>
    </row>
    <row r="50" spans="1:10" ht="13.5" thickBot="1">
      <c r="A50" s="209"/>
      <c r="B50" s="107"/>
      <c r="C50" s="67">
        <v>66</v>
      </c>
      <c r="D50" s="68" t="s">
        <v>8</v>
      </c>
      <c r="E50" s="65">
        <v>0.205</v>
      </c>
      <c r="F50" s="66">
        <v>-120.745033038</v>
      </c>
      <c r="G50" s="66">
        <v>39.003164028</v>
      </c>
      <c r="H50" s="185" t="s">
        <v>121</v>
      </c>
      <c r="I50" s="69" t="s">
        <v>89</v>
      </c>
      <c r="J50" s="128" t="s">
        <v>84</v>
      </c>
    </row>
    <row r="51" spans="1:11" s="192" customFormat="1" ht="12" thickBot="1">
      <c r="A51" s="186" t="s">
        <v>109</v>
      </c>
      <c r="B51" s="187"/>
      <c r="C51" s="187"/>
      <c r="D51" s="187"/>
      <c r="E51" s="188"/>
      <c r="F51" s="189"/>
      <c r="G51" s="187"/>
      <c r="H51" s="187"/>
      <c r="I51" s="187"/>
      <c r="J51" s="190"/>
      <c r="K51" s="191"/>
    </row>
    <row r="52" spans="1:11" s="194" customFormat="1" ht="12" customHeight="1">
      <c r="A52" s="205" t="s">
        <v>126</v>
      </c>
      <c r="B52" s="206"/>
      <c r="C52" s="206"/>
      <c r="D52" s="206"/>
      <c r="E52" s="206"/>
      <c r="F52" s="206"/>
      <c r="G52" s="206"/>
      <c r="H52" s="206"/>
      <c r="I52" s="193"/>
      <c r="J52" s="190"/>
      <c r="K52" s="191"/>
    </row>
    <row r="53" spans="1:11" s="204" customFormat="1" ht="11.25">
      <c r="A53" s="197" t="s">
        <v>131</v>
      </c>
      <c r="B53" s="198"/>
      <c r="C53" s="198"/>
      <c r="D53" s="198"/>
      <c r="E53" s="199"/>
      <c r="F53" s="200"/>
      <c r="G53" s="198"/>
      <c r="H53" s="198"/>
      <c r="I53" s="198"/>
      <c r="J53" s="201"/>
      <c r="K53" s="202"/>
    </row>
    <row r="672" ht="12.75">
      <c r="A672" s="27"/>
    </row>
    <row r="673" spans="1:10" ht="12.75">
      <c r="A673" s="27"/>
      <c r="B673" s="23"/>
      <c r="C673" s="23"/>
      <c r="D673" s="23"/>
      <c r="E673" s="12"/>
      <c r="F673" s="17"/>
      <c r="G673" s="7"/>
      <c r="H673" s="7"/>
      <c r="I673" s="7"/>
      <c r="J673" s="34"/>
    </row>
    <row r="674" spans="1:10" ht="12.75">
      <c r="A674" s="25"/>
      <c r="B674" s="23"/>
      <c r="C674" s="23"/>
      <c r="D674" s="23"/>
      <c r="E674" s="12"/>
      <c r="F674" s="17"/>
      <c r="G674" s="7"/>
      <c r="H674" s="7"/>
      <c r="I674" s="7"/>
      <c r="J674" s="34"/>
    </row>
    <row r="675" spans="1:10" ht="12.75">
      <c r="A675" s="26"/>
      <c r="B675" s="23"/>
      <c r="C675" s="23"/>
      <c r="D675" s="23"/>
      <c r="E675" s="12"/>
      <c r="F675" s="17"/>
      <c r="G675" s="7"/>
      <c r="H675" s="7"/>
      <c r="I675" s="7"/>
      <c r="J675" s="34"/>
    </row>
    <row r="676" spans="1:10" ht="12.75">
      <c r="A676" s="25"/>
      <c r="B676" s="23"/>
      <c r="C676" s="23"/>
      <c r="D676" s="23"/>
      <c r="E676" s="12"/>
      <c r="F676" s="17"/>
      <c r="G676" s="7"/>
      <c r="H676" s="7"/>
      <c r="I676" s="7"/>
      <c r="J676" s="34"/>
    </row>
    <row r="677" spans="1:10" ht="12.75">
      <c r="A677" s="25"/>
      <c r="B677" s="23"/>
      <c r="C677" s="23"/>
      <c r="D677" s="23"/>
      <c r="E677" s="12"/>
      <c r="F677" s="17"/>
      <c r="G677" s="7"/>
      <c r="H677" s="7"/>
      <c r="I677" s="7"/>
      <c r="J677" s="34"/>
    </row>
    <row r="678" spans="1:10" ht="12.75">
      <c r="A678" s="25"/>
      <c r="B678" s="23"/>
      <c r="C678" s="23"/>
      <c r="D678" s="23"/>
      <c r="E678" s="12"/>
      <c r="F678" s="17"/>
      <c r="G678" s="7"/>
      <c r="H678" s="7"/>
      <c r="I678" s="7"/>
      <c r="J678" s="34"/>
    </row>
    <row r="679" spans="1:10" ht="12.75">
      <c r="A679" s="25"/>
      <c r="B679" s="23"/>
      <c r="C679" s="23"/>
      <c r="D679" s="23"/>
      <c r="E679" s="12"/>
      <c r="F679" s="17"/>
      <c r="G679" s="7"/>
      <c r="H679" s="7"/>
      <c r="I679" s="7"/>
      <c r="J679" s="34"/>
    </row>
    <row r="680" spans="1:10" ht="12.75">
      <c r="A680" s="25"/>
      <c r="B680" s="23"/>
      <c r="C680" s="23"/>
      <c r="D680" s="23"/>
      <c r="E680" s="12"/>
      <c r="F680" s="17"/>
      <c r="G680" s="7"/>
      <c r="H680" s="7"/>
      <c r="I680" s="7"/>
      <c r="J680" s="34"/>
    </row>
    <row r="681" spans="1:10" ht="12.75">
      <c r="A681" s="25"/>
      <c r="B681" s="23"/>
      <c r="C681" s="23"/>
      <c r="D681" s="23"/>
      <c r="E681" s="12"/>
      <c r="F681" s="17"/>
      <c r="G681" s="7"/>
      <c r="H681" s="7"/>
      <c r="I681" s="7"/>
      <c r="J681" s="34"/>
    </row>
    <row r="682" spans="1:10" ht="12.75">
      <c r="A682" s="25"/>
      <c r="B682" s="23"/>
      <c r="C682" s="23"/>
      <c r="D682" s="23"/>
      <c r="E682" s="12"/>
      <c r="F682" s="17"/>
      <c r="G682" s="7"/>
      <c r="H682" s="7"/>
      <c r="I682" s="7"/>
      <c r="J682" s="34"/>
    </row>
    <row r="683" spans="1:10" ht="12.75">
      <c r="A683" s="25"/>
      <c r="B683" s="23"/>
      <c r="C683" s="23"/>
      <c r="D683" s="23"/>
      <c r="E683" s="12"/>
      <c r="F683" s="17"/>
      <c r="G683" s="7"/>
      <c r="H683" s="7"/>
      <c r="I683" s="7"/>
      <c r="J683" s="34"/>
    </row>
    <row r="684" spans="1:10" ht="12.75">
      <c r="A684" s="25"/>
      <c r="B684" s="23"/>
      <c r="C684" s="23"/>
      <c r="D684" s="23"/>
      <c r="E684" s="12"/>
      <c r="F684" s="17"/>
      <c r="G684" s="7"/>
      <c r="H684" s="7"/>
      <c r="I684" s="7"/>
      <c r="J684" s="34"/>
    </row>
    <row r="685" spans="1:10" ht="12.75">
      <c r="A685" s="25"/>
      <c r="B685" s="23"/>
      <c r="C685" s="23"/>
      <c r="D685" s="23"/>
      <c r="E685" s="12"/>
      <c r="F685" s="17"/>
      <c r="G685" s="7"/>
      <c r="H685" s="7"/>
      <c r="I685" s="7"/>
      <c r="J685" s="34"/>
    </row>
    <row r="686" spans="1:10" ht="12.75">
      <c r="A686" s="25"/>
      <c r="B686" s="23"/>
      <c r="C686" s="23"/>
      <c r="D686" s="23"/>
      <c r="E686" s="12"/>
      <c r="F686" s="17"/>
      <c r="G686" s="7"/>
      <c r="H686" s="7"/>
      <c r="I686" s="7"/>
      <c r="J686" s="34"/>
    </row>
    <row r="687" spans="1:10" ht="12.75">
      <c r="A687" s="25"/>
      <c r="B687" s="23"/>
      <c r="C687" s="23"/>
      <c r="D687" s="23"/>
      <c r="E687" s="12"/>
      <c r="F687" s="17"/>
      <c r="G687" s="7"/>
      <c r="H687" s="7"/>
      <c r="I687" s="7"/>
      <c r="J687" s="34"/>
    </row>
    <row r="688" spans="1:10" ht="12.75">
      <c r="A688" s="25"/>
      <c r="B688" s="23"/>
      <c r="C688" s="23"/>
      <c r="D688" s="23"/>
      <c r="E688" s="12"/>
      <c r="F688" s="17"/>
      <c r="G688" s="7"/>
      <c r="H688" s="7"/>
      <c r="I688" s="7"/>
      <c r="J688" s="34"/>
    </row>
    <row r="689" spans="1:10" ht="12.75">
      <c r="A689" s="25"/>
      <c r="B689" s="23"/>
      <c r="C689" s="23"/>
      <c r="D689" s="23"/>
      <c r="E689" s="12"/>
      <c r="F689" s="17"/>
      <c r="G689" s="7"/>
      <c r="H689" s="7"/>
      <c r="I689" s="7"/>
      <c r="J689" s="34"/>
    </row>
    <row r="690" spans="1:10" ht="12.75">
      <c r="A690" s="25"/>
      <c r="B690" s="23"/>
      <c r="C690" s="23"/>
      <c r="D690" s="23"/>
      <c r="E690" s="12"/>
      <c r="F690" s="17"/>
      <c r="G690" s="7"/>
      <c r="H690" s="7"/>
      <c r="I690" s="7"/>
      <c r="J690" s="34"/>
    </row>
    <row r="691" spans="1:10" ht="12.75">
      <c r="A691" s="25"/>
      <c r="B691" s="23"/>
      <c r="C691" s="23"/>
      <c r="D691" s="23"/>
      <c r="E691" s="12"/>
      <c r="F691" s="17"/>
      <c r="G691" s="7"/>
      <c r="H691" s="7"/>
      <c r="I691" s="7"/>
      <c r="J691" s="34"/>
    </row>
    <row r="692" spans="1:10" ht="12.75">
      <c r="A692" s="25"/>
      <c r="B692" s="23"/>
      <c r="C692" s="23"/>
      <c r="D692" s="23"/>
      <c r="E692" s="12"/>
      <c r="F692" s="17"/>
      <c r="G692" s="7"/>
      <c r="H692" s="7"/>
      <c r="I692" s="7"/>
      <c r="J692" s="34"/>
    </row>
    <row r="693" spans="1:10" ht="12.75">
      <c r="A693" s="25"/>
      <c r="B693" s="23"/>
      <c r="C693" s="23"/>
      <c r="D693" s="23"/>
      <c r="E693" s="12"/>
      <c r="F693" s="17"/>
      <c r="G693" s="7"/>
      <c r="H693" s="7"/>
      <c r="I693" s="7"/>
      <c r="J693" s="34"/>
    </row>
    <row r="694" spans="1:10" ht="12.75">
      <c r="A694" s="25"/>
      <c r="B694" s="23"/>
      <c r="C694" s="23"/>
      <c r="D694" s="23"/>
      <c r="E694" s="12"/>
      <c r="F694" s="17"/>
      <c r="G694" s="7"/>
      <c r="H694" s="7"/>
      <c r="I694" s="7"/>
      <c r="J694" s="34"/>
    </row>
    <row r="695" spans="1:10" ht="12.75">
      <c r="A695" s="25"/>
      <c r="B695" s="23"/>
      <c r="C695" s="23"/>
      <c r="D695" s="23"/>
      <c r="E695" s="12"/>
      <c r="F695" s="17"/>
      <c r="G695" s="7"/>
      <c r="H695" s="7"/>
      <c r="I695" s="7"/>
      <c r="J695" s="34"/>
    </row>
    <row r="696" spans="1:10" ht="12.75">
      <c r="A696" s="25"/>
      <c r="B696" s="23"/>
      <c r="C696" s="23"/>
      <c r="D696" s="23"/>
      <c r="E696" s="12"/>
      <c r="F696" s="17"/>
      <c r="G696" s="7"/>
      <c r="H696" s="7"/>
      <c r="I696" s="7"/>
      <c r="J696" s="34"/>
    </row>
    <row r="697" spans="1:10" ht="12.75">
      <c r="A697" s="25"/>
      <c r="B697" s="23"/>
      <c r="C697" s="23"/>
      <c r="D697" s="23"/>
      <c r="E697" s="12"/>
      <c r="F697" s="17"/>
      <c r="G697" s="7"/>
      <c r="H697" s="7"/>
      <c r="I697" s="7"/>
      <c r="J697" s="34"/>
    </row>
    <row r="698" spans="1:10" ht="12.75">
      <c r="A698" s="25"/>
      <c r="B698" s="23"/>
      <c r="C698" s="23"/>
      <c r="D698" s="23"/>
      <c r="E698" s="12"/>
      <c r="F698" s="17"/>
      <c r="G698" s="7"/>
      <c r="H698" s="7"/>
      <c r="I698" s="7"/>
      <c r="J698" s="34"/>
    </row>
    <row r="699" spans="1:10" ht="12.75">
      <c r="A699" s="25"/>
      <c r="B699" s="23"/>
      <c r="C699" s="23"/>
      <c r="D699" s="23"/>
      <c r="E699" s="12"/>
      <c r="F699" s="17"/>
      <c r="G699" s="7"/>
      <c r="H699" s="7"/>
      <c r="I699" s="7"/>
      <c r="J699" s="34"/>
    </row>
    <row r="700" spans="1:10" ht="12.75">
      <c r="A700" s="25"/>
      <c r="B700" s="23"/>
      <c r="C700" s="23"/>
      <c r="D700" s="23"/>
      <c r="E700" s="12"/>
      <c r="F700" s="17"/>
      <c r="G700" s="7"/>
      <c r="H700" s="7"/>
      <c r="I700" s="7"/>
      <c r="J700" s="34"/>
    </row>
    <row r="701" spans="1:10" ht="12.75">
      <c r="A701" s="25"/>
      <c r="B701" s="23"/>
      <c r="C701" s="23"/>
      <c r="D701" s="23"/>
      <c r="E701" s="12"/>
      <c r="F701" s="17"/>
      <c r="G701" s="7"/>
      <c r="H701" s="7"/>
      <c r="I701" s="7"/>
      <c r="J701" s="34"/>
    </row>
    <row r="702" spans="1:10" ht="12.75">
      <c r="A702" s="25"/>
      <c r="B702" s="23"/>
      <c r="C702" s="23"/>
      <c r="D702" s="23"/>
      <c r="E702" s="12"/>
      <c r="F702" s="17"/>
      <c r="G702" s="7"/>
      <c r="H702" s="7"/>
      <c r="I702" s="7"/>
      <c r="J702" s="34"/>
    </row>
    <row r="703" spans="1:10" ht="12.75">
      <c r="A703" s="25"/>
      <c r="B703" s="23"/>
      <c r="C703" s="23"/>
      <c r="D703" s="23"/>
      <c r="E703" s="12"/>
      <c r="F703" s="17"/>
      <c r="G703" s="7"/>
      <c r="H703" s="7"/>
      <c r="I703" s="7"/>
      <c r="J703" s="34"/>
    </row>
    <row r="704" spans="1:10" ht="12.75">
      <c r="A704" s="25"/>
      <c r="B704" s="23"/>
      <c r="C704" s="23"/>
      <c r="D704" s="23"/>
      <c r="E704" s="12"/>
      <c r="F704" s="17"/>
      <c r="G704" s="7"/>
      <c r="H704" s="7"/>
      <c r="I704" s="7"/>
      <c r="J704" s="34"/>
    </row>
    <row r="705" spans="1:10" ht="12.75">
      <c r="A705" s="25"/>
      <c r="B705" s="23"/>
      <c r="C705" s="23"/>
      <c r="D705" s="23"/>
      <c r="E705" s="12"/>
      <c r="F705" s="17"/>
      <c r="G705" s="7"/>
      <c r="H705" s="7"/>
      <c r="I705" s="7"/>
      <c r="J705" s="34"/>
    </row>
    <row r="706" spans="1:10" ht="12.75">
      <c r="A706" s="25"/>
      <c r="B706" s="23"/>
      <c r="C706" s="23"/>
      <c r="D706" s="23"/>
      <c r="E706" s="12"/>
      <c r="F706" s="17"/>
      <c r="G706" s="7"/>
      <c r="H706" s="7"/>
      <c r="I706" s="7"/>
      <c r="J706" s="34"/>
    </row>
    <row r="707" spans="1:10" ht="12.75">
      <c r="A707" s="25"/>
      <c r="B707" s="23"/>
      <c r="C707" s="23"/>
      <c r="D707" s="23"/>
      <c r="E707" s="12"/>
      <c r="F707" s="17"/>
      <c r="G707" s="7"/>
      <c r="H707" s="7"/>
      <c r="I707" s="7"/>
      <c r="J707" s="34"/>
    </row>
    <row r="708" spans="1:10" ht="12.75">
      <c r="A708" s="25"/>
      <c r="B708" s="23"/>
      <c r="C708" s="23"/>
      <c r="D708" s="23"/>
      <c r="E708" s="12"/>
      <c r="F708" s="17"/>
      <c r="G708" s="7"/>
      <c r="H708" s="7"/>
      <c r="I708" s="7"/>
      <c r="J708" s="34"/>
    </row>
    <row r="709" spans="1:10" ht="12.75">
      <c r="A709" s="25"/>
      <c r="B709" s="23"/>
      <c r="C709" s="23"/>
      <c r="D709" s="23"/>
      <c r="E709" s="12"/>
      <c r="F709" s="17"/>
      <c r="G709" s="7"/>
      <c r="H709" s="7"/>
      <c r="I709" s="7"/>
      <c r="J709" s="34"/>
    </row>
    <row r="710" spans="1:10" ht="12.75">
      <c r="A710" s="25"/>
      <c r="B710" s="23"/>
      <c r="C710" s="23"/>
      <c r="D710" s="23"/>
      <c r="E710" s="12"/>
      <c r="F710" s="17"/>
      <c r="G710" s="7"/>
      <c r="H710" s="7"/>
      <c r="I710" s="7"/>
      <c r="J710" s="34"/>
    </row>
    <row r="711" spans="1:10" ht="12.75">
      <c r="A711" s="25"/>
      <c r="B711" s="23"/>
      <c r="C711" s="23"/>
      <c r="D711" s="23"/>
      <c r="E711" s="12"/>
      <c r="F711" s="17"/>
      <c r="G711" s="7"/>
      <c r="H711" s="7"/>
      <c r="I711" s="7"/>
      <c r="J711" s="34"/>
    </row>
    <row r="712" spans="1:10" ht="12.75">
      <c r="A712" s="25"/>
      <c r="B712" s="23"/>
      <c r="C712" s="23"/>
      <c r="D712" s="23"/>
      <c r="E712" s="12"/>
      <c r="F712" s="17"/>
      <c r="G712" s="7"/>
      <c r="H712" s="7"/>
      <c r="I712" s="7"/>
      <c r="J712" s="34"/>
    </row>
    <row r="713" spans="1:10" ht="12.75">
      <c r="A713" s="25"/>
      <c r="B713" s="23"/>
      <c r="C713" s="23"/>
      <c r="D713" s="23"/>
      <c r="E713" s="12"/>
      <c r="F713" s="17"/>
      <c r="G713" s="7"/>
      <c r="H713" s="7"/>
      <c r="I713" s="7"/>
      <c r="J713" s="34"/>
    </row>
    <row r="714" spans="1:10" ht="12.75">
      <c r="A714" s="25"/>
      <c r="B714" s="23"/>
      <c r="C714" s="23"/>
      <c r="D714" s="23"/>
      <c r="E714" s="12"/>
      <c r="F714" s="17"/>
      <c r="G714" s="7"/>
      <c r="H714" s="7"/>
      <c r="I714" s="7"/>
      <c r="J714" s="34"/>
    </row>
    <row r="715" spans="1:10" ht="12.75">
      <c r="A715" s="25"/>
      <c r="B715" s="23"/>
      <c r="C715" s="23"/>
      <c r="D715" s="23"/>
      <c r="E715" s="12"/>
      <c r="F715" s="17"/>
      <c r="G715" s="7"/>
      <c r="H715" s="7"/>
      <c r="I715" s="7"/>
      <c r="J715" s="34"/>
    </row>
    <row r="716" spans="1:10" ht="12.75">
      <c r="A716" s="25"/>
      <c r="B716" s="23"/>
      <c r="C716" s="23"/>
      <c r="D716" s="23"/>
      <c r="E716" s="12"/>
      <c r="F716" s="17"/>
      <c r="G716" s="7"/>
      <c r="H716" s="7"/>
      <c r="I716" s="7"/>
      <c r="J716" s="34"/>
    </row>
    <row r="717" spans="1:10" ht="12.75">
      <c r="A717" s="25"/>
      <c r="B717" s="23"/>
      <c r="C717" s="23"/>
      <c r="D717" s="23"/>
      <c r="E717" s="12"/>
      <c r="F717" s="17"/>
      <c r="G717" s="7"/>
      <c r="H717" s="7"/>
      <c r="I717" s="7"/>
      <c r="J717" s="34"/>
    </row>
    <row r="718" spans="1:10" ht="12.75">
      <c r="A718" s="25"/>
      <c r="B718" s="23"/>
      <c r="C718" s="23"/>
      <c r="D718" s="23"/>
      <c r="E718" s="12"/>
      <c r="F718" s="17"/>
      <c r="G718" s="7"/>
      <c r="H718" s="7"/>
      <c r="I718" s="7"/>
      <c r="J718" s="34"/>
    </row>
    <row r="719" spans="1:10" ht="12.75">
      <c r="A719" s="25"/>
      <c r="B719" s="23"/>
      <c r="C719" s="23"/>
      <c r="D719" s="23"/>
      <c r="E719" s="12"/>
      <c r="F719" s="17"/>
      <c r="G719" s="7"/>
      <c r="H719" s="7"/>
      <c r="I719" s="7"/>
      <c r="J719" s="34"/>
    </row>
    <row r="720" spans="1:10" ht="12.75">
      <c r="A720" s="24"/>
      <c r="B720" s="23"/>
      <c r="C720" s="23"/>
      <c r="D720" s="23"/>
      <c r="E720" s="12"/>
      <c r="F720" s="17"/>
      <c r="G720" s="7"/>
      <c r="H720" s="7"/>
      <c r="I720" s="7"/>
      <c r="J720" s="34"/>
    </row>
    <row r="721" spans="1:10" ht="12.75">
      <c r="A721" s="24"/>
      <c r="B721" s="23"/>
      <c r="C721" s="23"/>
      <c r="D721" s="23"/>
      <c r="E721" s="12"/>
      <c r="F721" s="17"/>
      <c r="G721" s="7"/>
      <c r="H721" s="7"/>
      <c r="I721" s="7"/>
      <c r="J721" s="34"/>
    </row>
    <row r="722" spans="1:10" ht="12.75">
      <c r="A722" s="24"/>
      <c r="B722" s="23"/>
      <c r="C722" s="23"/>
      <c r="D722" s="23"/>
      <c r="E722" s="12"/>
      <c r="F722" s="17"/>
      <c r="G722" s="7"/>
      <c r="H722" s="7"/>
      <c r="I722" s="7"/>
      <c r="J722" s="34"/>
    </row>
    <row r="723" spans="1:10" ht="12.75">
      <c r="A723" s="24"/>
      <c r="B723" s="23"/>
      <c r="C723" s="23"/>
      <c r="D723" s="23"/>
      <c r="E723" s="12"/>
      <c r="F723" s="17"/>
      <c r="G723" s="7"/>
      <c r="H723" s="7"/>
      <c r="I723" s="7"/>
      <c r="J723" s="34"/>
    </row>
    <row r="724" spans="1:10" ht="12.75">
      <c r="A724" s="24"/>
      <c r="B724" s="23"/>
      <c r="C724" s="23"/>
      <c r="D724" s="23"/>
      <c r="E724" s="12"/>
      <c r="F724" s="17"/>
      <c r="G724" s="7"/>
      <c r="H724" s="7"/>
      <c r="I724" s="7"/>
      <c r="J724" s="34"/>
    </row>
    <row r="725" spans="1:10" ht="12.75">
      <c r="A725" s="24"/>
      <c r="B725" s="23"/>
      <c r="C725" s="23"/>
      <c r="D725" s="23"/>
      <c r="E725" s="12"/>
      <c r="F725" s="17"/>
      <c r="G725" s="7"/>
      <c r="H725" s="7"/>
      <c r="I725" s="7"/>
      <c r="J725" s="34"/>
    </row>
    <row r="726" spans="1:11" ht="12.75">
      <c r="A726" s="24"/>
      <c r="B726" s="23"/>
      <c r="C726" s="23"/>
      <c r="D726" s="23"/>
      <c r="E726" s="12"/>
      <c r="F726" s="17"/>
      <c r="G726" s="7"/>
      <c r="H726" s="7"/>
      <c r="I726" s="7"/>
      <c r="J726" s="34"/>
      <c r="K726" s="20"/>
    </row>
    <row r="727" spans="1:12" ht="12.75">
      <c r="A727" s="2"/>
      <c r="B727" s="2"/>
      <c r="C727" s="2"/>
      <c r="D727" s="2"/>
      <c r="E727" s="8"/>
      <c r="F727" s="19"/>
      <c r="G727" s="2"/>
      <c r="H727" s="2"/>
      <c r="I727" s="2"/>
      <c r="J727" s="28"/>
      <c r="K727" s="20"/>
      <c r="L727" s="22"/>
    </row>
    <row r="728" spans="1:12" ht="12.75">
      <c r="A728" s="18"/>
      <c r="B728" s="6"/>
      <c r="C728" s="6"/>
      <c r="D728" s="6"/>
      <c r="E728" s="8"/>
      <c r="F728" s="19"/>
      <c r="G728" s="18"/>
      <c r="H728" s="18"/>
      <c r="I728" s="18"/>
      <c r="J728" s="34"/>
      <c r="K728" s="20"/>
      <c r="L728" s="22"/>
    </row>
    <row r="729" spans="1:12" ht="12.75">
      <c r="A729" s="18"/>
      <c r="B729" s="6"/>
      <c r="C729" s="6"/>
      <c r="D729" s="6"/>
      <c r="E729" s="8"/>
      <c r="F729" s="19"/>
      <c r="G729" s="18"/>
      <c r="H729" s="18"/>
      <c r="I729" s="18"/>
      <c r="J729" s="34"/>
      <c r="K729" s="20"/>
      <c r="L729" s="22"/>
    </row>
    <row r="730" spans="1:12" ht="12.75">
      <c r="A730" s="18"/>
      <c r="B730" s="6"/>
      <c r="C730" s="6"/>
      <c r="D730" s="6"/>
      <c r="E730" s="8"/>
      <c r="F730" s="19"/>
      <c r="G730" s="18"/>
      <c r="H730" s="18"/>
      <c r="I730" s="18"/>
      <c r="J730" s="34"/>
      <c r="K730" s="20"/>
      <c r="L730" s="22"/>
    </row>
    <row r="731" spans="1:12" ht="12.75">
      <c r="A731" s="18"/>
      <c r="B731" s="6"/>
      <c r="C731" s="6"/>
      <c r="D731" s="6"/>
      <c r="E731" s="8"/>
      <c r="F731" s="19"/>
      <c r="G731" s="18"/>
      <c r="H731" s="18"/>
      <c r="I731" s="18"/>
      <c r="J731" s="34"/>
      <c r="K731" s="20"/>
      <c r="L731" s="22"/>
    </row>
    <row r="732" spans="1:12" ht="12.75">
      <c r="A732" s="18"/>
      <c r="B732" s="6"/>
      <c r="C732" s="6"/>
      <c r="D732" s="6"/>
      <c r="E732" s="8"/>
      <c r="F732" s="19"/>
      <c r="G732" s="18"/>
      <c r="H732" s="18"/>
      <c r="I732" s="18"/>
      <c r="J732" s="34"/>
      <c r="K732" s="20"/>
      <c r="L732" s="22"/>
    </row>
    <row r="733" spans="1:12" ht="12.75">
      <c r="A733" s="18"/>
      <c r="B733" s="6"/>
      <c r="C733" s="6"/>
      <c r="D733" s="6"/>
      <c r="E733" s="8"/>
      <c r="F733" s="19"/>
      <c r="G733" s="18"/>
      <c r="H733" s="18"/>
      <c r="I733" s="18"/>
      <c r="J733" s="34"/>
      <c r="K733" s="20"/>
      <c r="L733" s="22"/>
    </row>
    <row r="734" spans="1:12" ht="12.75">
      <c r="A734" s="18"/>
      <c r="B734" s="6"/>
      <c r="C734" s="6"/>
      <c r="D734" s="6"/>
      <c r="E734" s="8"/>
      <c r="F734" s="19"/>
      <c r="G734" s="18"/>
      <c r="H734" s="18"/>
      <c r="I734" s="18"/>
      <c r="J734" s="34"/>
      <c r="K734" s="20"/>
      <c r="L734" s="22"/>
    </row>
    <row r="735" spans="1:12" ht="12.75">
      <c r="A735" s="18"/>
      <c r="B735" s="6"/>
      <c r="C735" s="6"/>
      <c r="D735" s="6"/>
      <c r="E735" s="8"/>
      <c r="F735" s="19"/>
      <c r="G735" s="18"/>
      <c r="H735" s="18"/>
      <c r="I735" s="18"/>
      <c r="J735" s="34"/>
      <c r="K735" s="20"/>
      <c r="L735" s="22"/>
    </row>
    <row r="736" spans="1:12" ht="12.75">
      <c r="A736" s="18"/>
      <c r="B736" s="6"/>
      <c r="C736" s="6"/>
      <c r="D736" s="6"/>
      <c r="E736" s="8"/>
      <c r="F736" s="19"/>
      <c r="G736" s="18"/>
      <c r="H736" s="18"/>
      <c r="I736" s="18"/>
      <c r="J736" s="34"/>
      <c r="K736" s="20"/>
      <c r="L736" s="22"/>
    </row>
    <row r="737" spans="1:12" ht="12.75">
      <c r="A737" s="18"/>
      <c r="B737" s="6"/>
      <c r="C737" s="6"/>
      <c r="D737" s="6"/>
      <c r="E737" s="8"/>
      <c r="F737" s="19"/>
      <c r="G737" s="18"/>
      <c r="H737" s="18"/>
      <c r="I737" s="18"/>
      <c r="J737" s="34"/>
      <c r="K737" s="20"/>
      <c r="L737" s="22"/>
    </row>
    <row r="738" spans="1:12" ht="12.75">
      <c r="A738" s="18"/>
      <c r="B738" s="6"/>
      <c r="C738" s="6"/>
      <c r="D738" s="6"/>
      <c r="E738" s="8"/>
      <c r="F738" s="19"/>
      <c r="G738" s="18"/>
      <c r="H738" s="18"/>
      <c r="I738" s="18"/>
      <c r="J738" s="34"/>
      <c r="K738" s="20"/>
      <c r="L738" s="22"/>
    </row>
    <row r="739" spans="1:12" ht="12.75">
      <c r="A739" s="18"/>
      <c r="B739" s="6"/>
      <c r="C739" s="6"/>
      <c r="D739" s="6"/>
      <c r="E739" s="8"/>
      <c r="F739" s="19"/>
      <c r="G739" s="18"/>
      <c r="H739" s="18"/>
      <c r="I739" s="18"/>
      <c r="J739" s="34"/>
      <c r="K739" s="20"/>
      <c r="L739" s="22"/>
    </row>
    <row r="740" spans="1:12" ht="12.75">
      <c r="A740" s="18"/>
      <c r="B740" s="6"/>
      <c r="C740" s="6"/>
      <c r="D740" s="6"/>
      <c r="E740" s="8"/>
      <c r="F740" s="19"/>
      <c r="G740" s="18"/>
      <c r="H740" s="18"/>
      <c r="I740" s="18"/>
      <c r="J740" s="34"/>
      <c r="K740" s="20"/>
      <c r="L740" s="22"/>
    </row>
    <row r="741" spans="1:12" ht="12.75">
      <c r="A741" s="22"/>
      <c r="B741" s="31"/>
      <c r="C741" s="31"/>
      <c r="D741" s="31"/>
      <c r="E741" s="32"/>
      <c r="F741" s="33"/>
      <c r="G741" s="5"/>
      <c r="H741" s="5"/>
      <c r="I741" s="5"/>
      <c r="J741" s="34"/>
      <c r="K741" s="20"/>
      <c r="L741" s="22"/>
    </row>
    <row r="742" spans="1:12" ht="12.75">
      <c r="A742" s="22"/>
      <c r="B742" s="31"/>
      <c r="C742" s="31"/>
      <c r="D742" s="31"/>
      <c r="E742" s="32"/>
      <c r="F742" s="33"/>
      <c r="G742" s="5"/>
      <c r="H742" s="5"/>
      <c r="I742" s="5"/>
      <c r="J742" s="34"/>
      <c r="K742" s="20"/>
      <c r="L742" s="22"/>
    </row>
  </sheetData>
  <mergeCells count="32">
    <mergeCell ref="I26:I27"/>
    <mergeCell ref="J26:J27"/>
    <mergeCell ref="A25:G25"/>
    <mergeCell ref="A26:A27"/>
    <mergeCell ref="B26:B27"/>
    <mergeCell ref="C26:C27"/>
    <mergeCell ref="D26:D27"/>
    <mergeCell ref="E26:E27"/>
    <mergeCell ref="F26:G26"/>
    <mergeCell ref="H26:H27"/>
    <mergeCell ref="A23:A24"/>
    <mergeCell ref="I2:I3"/>
    <mergeCell ref="E2:E3"/>
    <mergeCell ref="F2:G2"/>
    <mergeCell ref="A2:A3"/>
    <mergeCell ref="B2:B3"/>
    <mergeCell ref="D2:D3"/>
    <mergeCell ref="H2:H3"/>
    <mergeCell ref="J2:J3"/>
    <mergeCell ref="A18:A19"/>
    <mergeCell ref="A1:G1"/>
    <mergeCell ref="B9:B10"/>
    <mergeCell ref="E9:E10"/>
    <mergeCell ref="G9:G10"/>
    <mergeCell ref="F9:F10"/>
    <mergeCell ref="A9:A10"/>
    <mergeCell ref="C2:C3"/>
    <mergeCell ref="A52:H52"/>
    <mergeCell ref="A48:A50"/>
    <mergeCell ref="A29:A36"/>
    <mergeCell ref="A37:A39"/>
    <mergeCell ref="A44:A45"/>
  </mergeCells>
  <printOptions horizontalCentered="1"/>
  <pageMargins left="0.25" right="0.25" top="0.98" bottom="0.28" header="0.5" footer="0.5"/>
  <pageSetup horizontalDpi="600" verticalDpi="600" orientation="landscape" paperSize="17" scale="95" r:id="rId1"/>
  <headerFooter alignWithMargins="0">
    <oddHeader>&amp;LFINAL</oddHeader>
    <oddFooter>&amp;L&amp;"Arial,Italic"&amp;8&amp;F&amp;C&amp;8&amp;P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ENTRIX</dc:creator>
  <cp:keywords/>
  <dc:description/>
  <cp:lastModifiedBy>Lajoie</cp:lastModifiedBy>
  <cp:lastPrinted>2009-08-25T17:04:06Z</cp:lastPrinted>
  <dcterms:created xsi:type="dcterms:W3CDTF">2008-07-01T22:24:57Z</dcterms:created>
  <dcterms:modified xsi:type="dcterms:W3CDTF">2009-08-25T17:18:29Z</dcterms:modified>
  <cp:category/>
  <cp:version/>
  <cp:contentType/>
  <cp:contentStatus/>
</cp:coreProperties>
</file>